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MEMÒRIES ACADÈMIQUES - WEB DADES\MEMORIA 2013-14 Actualitzada\2. Docència\2.7. Pla Docent\"/>
    </mc:Choice>
  </mc:AlternateContent>
  <bookViews>
    <workbookView xWindow="330" yWindow="570" windowWidth="11535" windowHeight="8550"/>
  </bookViews>
  <sheets>
    <sheet name="Docència per departament" sheetId="1" r:id="rId1"/>
  </sheets>
  <calcPr calcId="162913"/>
</workbook>
</file>

<file path=xl/calcChain.xml><?xml version="1.0" encoding="utf-8"?>
<calcChain xmlns="http://schemas.openxmlformats.org/spreadsheetml/2006/main">
  <c r="P43" i="1" l="1"/>
  <c r="P64" i="1" s="1"/>
  <c r="P39" i="1"/>
  <c r="I64" i="1"/>
  <c r="J64" i="1"/>
  <c r="K64" i="1"/>
  <c r="L64" i="1"/>
  <c r="M64" i="1"/>
  <c r="N64" i="1"/>
  <c r="O64" i="1"/>
  <c r="C64" i="1"/>
  <c r="D64" i="1"/>
  <c r="E64" i="1"/>
  <c r="F64" i="1"/>
  <c r="G64" i="1"/>
  <c r="H64" i="1"/>
  <c r="B64" i="1"/>
  <c r="P8" i="1" l="1"/>
  <c r="P9" i="1"/>
  <c r="P10" i="1"/>
  <c r="P11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40" i="1"/>
  <c r="P41" i="1"/>
  <c r="P42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7" i="1"/>
</calcChain>
</file>

<file path=xl/sharedStrings.xml><?xml version="1.0" encoding="utf-8"?>
<sst xmlns="http://schemas.openxmlformats.org/spreadsheetml/2006/main" count="78" uniqueCount="78">
  <si>
    <t>Curs: 2013-2014</t>
  </si>
  <si>
    <t>Departament</t>
  </si>
  <si>
    <t>Escola d'Enginyeria</t>
  </si>
  <si>
    <t>Escola de Postgrau</t>
  </si>
  <si>
    <t>Facultat d'Economia i Empresa</t>
  </si>
  <si>
    <t>Facultat de Biociències</t>
  </si>
  <si>
    <t>Facultat de Ciències</t>
  </si>
  <si>
    <t>Facultat de Ciències de l'Educació</t>
  </si>
  <si>
    <t>Facultat de Ciències de la Comunicació</t>
  </si>
  <si>
    <t>Facultat de Ciències Polítiques i de Sociologia</t>
  </si>
  <si>
    <t>Facultat de Dret</t>
  </si>
  <si>
    <t>Facultat de Filosofia i Lletres</t>
  </si>
  <si>
    <t>Facultat de Medicina</t>
  </si>
  <si>
    <t>Facultat de Psicologia</t>
  </si>
  <si>
    <t>Facultat de Traducció i d'Interpretació</t>
  </si>
  <si>
    <t>Facultat de Veterinària</t>
  </si>
  <si>
    <t>Departament d'Antropologia Social i Cultural</t>
  </si>
  <si>
    <t>Departament d'Arquitectura de Computadors i Sistemes Operatius</t>
  </si>
  <si>
    <t>Departament d'Art i de Musicologia</t>
  </si>
  <si>
    <t>Departament d'Economia Aplicada</t>
  </si>
  <si>
    <t>Departament d'Economia i d'Història Econòmica</t>
  </si>
  <si>
    <t>Departament d'Empresa</t>
  </si>
  <si>
    <t>Departament d'Enginyeria de la Informació i de les Comunicacions</t>
  </si>
  <si>
    <t>Departament d'Enginyeria Electrònica</t>
  </si>
  <si>
    <t>Departament d'Enginyeria Química</t>
  </si>
  <si>
    <t>Departament d'Història Moderna i Contemporània</t>
  </si>
  <si>
    <t>Departament d'Infermeria</t>
  </si>
  <si>
    <t>Departament de Biologia Animal, de Biologia Vegetal i d'Ecologia</t>
  </si>
  <si>
    <t>Departament de Biologia Cel·lular, de Fisiologia i d'Immunologia</t>
  </si>
  <si>
    <t>Departament de Bioquímica i de Biologia Molecular</t>
  </si>
  <si>
    <t>Departament de Ciència Animal i dels Aliments</t>
  </si>
  <si>
    <t>Departament de Ciència Política i de Dret Públic</t>
  </si>
  <si>
    <t>Departament de Ciències de l'Antiguitat i de l'Edat Mitjana</t>
  </si>
  <si>
    <t>Departament de Ciències de la Computació</t>
  </si>
  <si>
    <t>Departament de Ciències Morfològiques</t>
  </si>
  <si>
    <t>Departament de Cirurgia</t>
  </si>
  <si>
    <t>Departament de Comunicació Audiovisual i Publicitat</t>
  </si>
  <si>
    <t>Departament de Didàctica de l'Expressió Musical, Plàstica i Corporal</t>
  </si>
  <si>
    <t>Departament de Didàctica de la Llengua i la Literatura i de les Ciències Socials</t>
  </si>
  <si>
    <t>Departament de Didàctica de la Matemàtica i de les Ciències Experimentals</t>
  </si>
  <si>
    <t>Departament de Dret Privat</t>
  </si>
  <si>
    <t>Departament de Dret Públic i de Ciències Historicojurídiques</t>
  </si>
  <si>
    <t>Departament de Farmacologia, de Terapèutica i de Toxicologia</t>
  </si>
  <si>
    <t>Departament de Filologia Anglesa i de Germanística</t>
  </si>
  <si>
    <t>Departament de Filologia Catalana</t>
  </si>
  <si>
    <t>Departament de Filologia Espanyola</t>
  </si>
  <si>
    <t>Departament de Filologia Francesa i Romànica</t>
  </si>
  <si>
    <t>Departament de Filosofia</t>
  </si>
  <si>
    <t>Departament de Física</t>
  </si>
  <si>
    <t>Departament de Genètica i de Microbiologia</t>
  </si>
  <si>
    <t>Departament de Geografia</t>
  </si>
  <si>
    <t>Departament de Geologia</t>
  </si>
  <si>
    <t>Departament de Matemàtiques</t>
  </si>
  <si>
    <t>Departament de Medicina</t>
  </si>
  <si>
    <t>Departament de Medicina i Cirurgia Animals</t>
  </si>
  <si>
    <t>Departament de Microelectrònica i Sistemes Electrònics</t>
  </si>
  <si>
    <t>Departament de Mitjans, Comunicació i Cultura</t>
  </si>
  <si>
    <t>Departament de Pedagogia Aplicada</t>
  </si>
  <si>
    <t>Departament de Pedagogia Sistemàtica i Social</t>
  </si>
  <si>
    <t>Departament de Pediatria, d'Obstetrícia i Ginecologia i de Medicina Preventiva</t>
  </si>
  <si>
    <t>Departament de Periodisme i de Ciències de la Comunicació</t>
  </si>
  <si>
    <t>Departament de Prehistòria</t>
  </si>
  <si>
    <t>Departament de Psicobiologia i de Metodologia de les Ciències de la Salut</t>
  </si>
  <si>
    <t>Departament de Psicologia Bàsica, Evolutiva i de l'Educació</t>
  </si>
  <si>
    <t>Departament de Psicologia Clínica i de la Salut</t>
  </si>
  <si>
    <t>Departament de Psicologia Social</t>
  </si>
  <si>
    <t>Departament de Psiquiatria i de Medicina Legal</t>
  </si>
  <si>
    <t>Departament de Publicitat, Relacions Públiques i Comunicació Audiovisual</t>
  </si>
  <si>
    <t>Departament de Química</t>
  </si>
  <si>
    <t>Departament de Sanitat i d'Anatomia Animals</t>
  </si>
  <si>
    <t>Departament de Sociologia</t>
  </si>
  <si>
    <t>Departament de Telecomunicació i Enginyeria de Sistemes</t>
  </si>
  <si>
    <t>Departament de Traducció i d'Interpretació</t>
  </si>
  <si>
    <t>TOTAL</t>
  </si>
  <si>
    <t>Total</t>
  </si>
  <si>
    <t>OGID, Oficina de Gestió de la Informació i de la Documentació</t>
  </si>
  <si>
    <t>Distribució de la docència per departaments</t>
  </si>
  <si>
    <t>Hores de docència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</si>
</sst>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\(#,##0.00\)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4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</patternFill>
    </fill>
    <fill>
      <patternFill patternType="solid">
        <fgColor rgb="FFD3D3D3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FFFFFF"/>
      </left>
      <right style="thin">
        <color rgb="FFC0C0C0"/>
      </right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56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9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20">
    <xf numFmtId="0" fontId="19" fillId="0" borderId="0" xfId="0" applyFont="1"/>
    <xf numFmtId="0" fontId="21" fillId="0" borderId="0" xfId="0" applyFont="1" applyAlignment="1">
      <alignment horizontal="center" vertical="center"/>
    </xf>
    <xf numFmtId="0" fontId="21" fillId="0" borderId="0" xfId="0" applyFont="1"/>
    <xf numFmtId="0" fontId="22" fillId="33" borderId="10" xfId="0" applyFont="1" applyFill="1" applyBorder="1" applyAlignment="1">
      <alignment horizontal="center" wrapText="1"/>
    </xf>
    <xf numFmtId="0" fontId="21" fillId="33" borderId="12" xfId="0" applyFont="1" applyFill="1" applyBorder="1" applyAlignment="1">
      <alignment horizontal="left" vertical="center" wrapText="1"/>
    </xf>
    <xf numFmtId="164" fontId="21" fillId="33" borderId="13" xfId="0" applyNumberFormat="1" applyFont="1" applyFill="1" applyBorder="1" applyAlignment="1">
      <alignment horizontal="center" vertical="center"/>
    </xf>
    <xf numFmtId="0" fontId="22" fillId="34" borderId="12" xfId="0" applyFont="1" applyFill="1" applyBorder="1" applyAlignment="1">
      <alignment horizontal="left" vertical="center"/>
    </xf>
    <xf numFmtId="164" fontId="22" fillId="34" borderId="14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vertical="top" wrapText="1"/>
    </xf>
    <xf numFmtId="0" fontId="22" fillId="33" borderId="10" xfId="0" applyFont="1" applyFill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22" fillId="33" borderId="11" xfId="0" applyFont="1" applyFill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22" fillId="0" borderId="0" xfId="0" applyFont="1" applyAlignment="1">
      <alignment vertical="top" wrapText="1"/>
    </xf>
    <xf numFmtId="0" fontId="20" fillId="0" borderId="0" xfId="0" applyFont="1" applyAlignment="1">
      <alignment vertical="top"/>
    </xf>
    <xf numFmtId="0" fontId="19" fillId="0" borderId="0" xfId="0" applyFont="1" applyAlignment="1"/>
    <xf numFmtId="0" fontId="22" fillId="33" borderId="16" xfId="0" applyFont="1" applyFill="1" applyBorder="1" applyAlignment="1">
      <alignment horizontal="center" wrapText="1"/>
    </xf>
    <xf numFmtId="0" fontId="19" fillId="0" borderId="17" xfId="0" applyFont="1" applyBorder="1" applyAlignment="1">
      <alignment horizontal="center" wrapText="1"/>
    </xf>
    <xf numFmtId="0" fontId="19" fillId="0" borderId="18" xfId="0" applyFont="1" applyBorder="1" applyAlignment="1">
      <alignment horizontal="center" wrapText="1"/>
    </xf>
  </cellXfs>
  <cellStyles count="56">
    <cellStyle name="20% - Énfasis1" xfId="19" builtinId="30" customBuiltin="1"/>
    <cellStyle name="20% - Énfasis1 2" xfId="44"/>
    <cellStyle name="20% - Énfasis2" xfId="23" builtinId="34" customBuiltin="1"/>
    <cellStyle name="20% - Énfasis2 2" xfId="46"/>
    <cellStyle name="20% - Énfasis3" xfId="27" builtinId="38" customBuiltin="1"/>
    <cellStyle name="20% - Énfasis3 2" xfId="48"/>
    <cellStyle name="20% - Énfasis4" xfId="31" builtinId="42" customBuiltin="1"/>
    <cellStyle name="20% - Énfasis4 2" xfId="50"/>
    <cellStyle name="20% - Énfasis5" xfId="35" builtinId="46" customBuiltin="1"/>
    <cellStyle name="20% - Énfasis5 2" xfId="52"/>
    <cellStyle name="20% - Énfasis6" xfId="39" builtinId="50" customBuiltin="1"/>
    <cellStyle name="20% - Énfasis6 2" xfId="54"/>
    <cellStyle name="40% - Énfasis1" xfId="20" builtinId="31" customBuiltin="1"/>
    <cellStyle name="40% - Énfasis1 2" xfId="45"/>
    <cellStyle name="40% - Énfasis2" xfId="24" builtinId="35" customBuiltin="1"/>
    <cellStyle name="40% - Énfasis2 2" xfId="47"/>
    <cellStyle name="40% - Énfasis3" xfId="28" builtinId="39" customBuiltin="1"/>
    <cellStyle name="40% - Énfasis3 2" xfId="49"/>
    <cellStyle name="40% - Énfasis4" xfId="32" builtinId="43" customBuiltin="1"/>
    <cellStyle name="40% - Énfasis4 2" xfId="51"/>
    <cellStyle name="40% - Énfasis5" xfId="36" builtinId="47" customBuiltin="1"/>
    <cellStyle name="40% - Énfasis5 2" xfId="53"/>
    <cellStyle name="40% - Énfasis6" xfId="40" builtinId="51" customBuiltin="1"/>
    <cellStyle name="40% - Énfasis6 2" xfId="55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2"/>
    <cellStyle name="Notas" xfId="15" builtinId="10" customBuiltin="1"/>
    <cellStyle name="Notas 2" xfId="43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P66"/>
  <sheetViews>
    <sheetView showGridLines="0" tabSelected="1" workbookViewId="0">
      <selection activeCell="A3" sqref="A3:B3"/>
    </sheetView>
  </sheetViews>
  <sheetFormatPr baseColWidth="10" defaultColWidth="9.140625" defaultRowHeight="12.75" x14ac:dyDescent="0.2"/>
  <cols>
    <col min="1" max="1" width="67.140625" customWidth="1"/>
    <col min="2" max="2" width="12.28515625" customWidth="1"/>
    <col min="3" max="3" width="10.5703125" customWidth="1"/>
    <col min="4" max="4" width="11.28515625" bestFit="1" customWidth="1"/>
    <col min="5" max="5" width="12.28515625" customWidth="1"/>
    <col min="6" max="6" width="10.7109375" customWidth="1"/>
    <col min="7" max="7" width="12.5703125" customWidth="1"/>
    <col min="8" max="8" width="13.140625" customWidth="1"/>
    <col min="9" max="9" width="14.28515625" customWidth="1"/>
    <col min="10" max="10" width="10.140625" bestFit="1" customWidth="1"/>
    <col min="11" max="11" width="11.85546875" customWidth="1"/>
    <col min="12" max="12" width="11" customWidth="1"/>
    <col min="13" max="13" width="11.28515625" customWidth="1"/>
    <col min="14" max="14" width="14.28515625" customWidth="1"/>
    <col min="15" max="15" width="11.85546875" customWidth="1"/>
    <col min="16" max="16" width="11.140625" customWidth="1"/>
  </cols>
  <sheetData>
    <row r="1" spans="1:16" s="2" customFormat="1" ht="18" x14ac:dyDescent="0.2">
      <c r="A1" s="15" t="s">
        <v>76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s="2" customFormat="1" ht="15" customHeight="1" x14ac:dyDescent="0.2">
      <c r="B2" s="1"/>
    </row>
    <row r="3" spans="1:16" s="2" customFormat="1" ht="15" customHeight="1" x14ac:dyDescent="0.2">
      <c r="A3" s="14" t="s">
        <v>0</v>
      </c>
      <c r="B3" s="14"/>
    </row>
    <row r="4" spans="1:16" s="2" customFormat="1" ht="15" customHeight="1" x14ac:dyDescent="0.2">
      <c r="A4" s="14"/>
      <c r="B4" s="14"/>
    </row>
    <row r="5" spans="1:16" ht="15" customHeight="1" x14ac:dyDescent="0.2">
      <c r="A5" s="10" t="s">
        <v>1</v>
      </c>
      <c r="B5" s="17" t="s">
        <v>77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9"/>
      <c r="P5" s="12" t="s">
        <v>73</v>
      </c>
    </row>
    <row r="6" spans="1:16" ht="51" x14ac:dyDescent="0.2">
      <c r="A6" s="11"/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3" t="s">
        <v>8</v>
      </c>
      <c r="I6" s="3" t="s">
        <v>9</v>
      </c>
      <c r="J6" s="3" t="s">
        <v>10</v>
      </c>
      <c r="K6" s="3" t="s">
        <v>11</v>
      </c>
      <c r="L6" s="3" t="s">
        <v>12</v>
      </c>
      <c r="M6" s="3" t="s">
        <v>13</v>
      </c>
      <c r="N6" s="3" t="s">
        <v>14</v>
      </c>
      <c r="O6" s="3" t="s">
        <v>15</v>
      </c>
      <c r="P6" s="13"/>
    </row>
    <row r="7" spans="1:16" ht="15" customHeight="1" x14ac:dyDescent="0.2">
      <c r="A7" s="4" t="s">
        <v>16</v>
      </c>
      <c r="B7" s="5">
        <v>0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57.856999999999999</v>
      </c>
      <c r="J7" s="5">
        <v>0</v>
      </c>
      <c r="K7" s="5">
        <v>5089.7960000000003</v>
      </c>
      <c r="L7" s="5">
        <v>0</v>
      </c>
      <c r="M7" s="5">
        <v>0</v>
      </c>
      <c r="N7" s="5">
        <v>0</v>
      </c>
      <c r="O7" s="5">
        <v>0</v>
      </c>
      <c r="P7" s="7">
        <f>SUM(B7:O7)</f>
        <v>5147.6530000000002</v>
      </c>
    </row>
    <row r="8" spans="1:16" ht="15" customHeight="1" x14ac:dyDescent="0.2">
      <c r="A8" s="4" t="s">
        <v>17</v>
      </c>
      <c r="B8" s="5">
        <v>3513.1860000000001</v>
      </c>
      <c r="C8" s="5">
        <v>209.66399999999999</v>
      </c>
      <c r="D8" s="5">
        <v>40.716000000000001</v>
      </c>
      <c r="E8" s="5">
        <v>63.256999999999998</v>
      </c>
      <c r="F8" s="5">
        <v>36.429000000000002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7">
        <f t="shared" ref="P8:P63" si="0">SUM(B8:O8)</f>
        <v>3863.2520000000004</v>
      </c>
    </row>
    <row r="9" spans="1:16" ht="15" customHeight="1" x14ac:dyDescent="0.2">
      <c r="A9" s="4" t="s">
        <v>18</v>
      </c>
      <c r="B9" s="5">
        <v>0</v>
      </c>
      <c r="C9" s="5">
        <v>194.88</v>
      </c>
      <c r="D9" s="5">
        <v>0</v>
      </c>
      <c r="E9" s="5">
        <v>0</v>
      </c>
      <c r="F9" s="5">
        <v>0</v>
      </c>
      <c r="G9" s="5">
        <v>43.713999999999999</v>
      </c>
      <c r="H9" s="5">
        <v>121.571</v>
      </c>
      <c r="I9" s="5">
        <v>0</v>
      </c>
      <c r="J9" s="5">
        <v>0</v>
      </c>
      <c r="K9" s="5">
        <v>9145.8729999999996</v>
      </c>
      <c r="L9" s="5">
        <v>0</v>
      </c>
      <c r="M9" s="5">
        <v>0</v>
      </c>
      <c r="N9" s="5">
        <v>0</v>
      </c>
      <c r="O9" s="5">
        <v>0</v>
      </c>
      <c r="P9" s="7">
        <f t="shared" si="0"/>
        <v>9506.0380000000005</v>
      </c>
    </row>
    <row r="10" spans="1:16" ht="15" customHeight="1" x14ac:dyDescent="0.2">
      <c r="A10" s="4" t="s">
        <v>19</v>
      </c>
      <c r="B10" s="5">
        <v>183.964</v>
      </c>
      <c r="C10" s="5">
        <v>224.44800000000001</v>
      </c>
      <c r="D10" s="5">
        <v>4846.3890000000001</v>
      </c>
      <c r="E10" s="5">
        <v>0</v>
      </c>
      <c r="F10" s="5">
        <v>192.607</v>
      </c>
      <c r="G10" s="5">
        <v>0</v>
      </c>
      <c r="H10" s="5">
        <v>486.435</v>
      </c>
      <c r="I10" s="5">
        <v>1206.22</v>
      </c>
      <c r="J10" s="5">
        <v>1069.6369999999999</v>
      </c>
      <c r="K10" s="5">
        <v>0</v>
      </c>
      <c r="L10" s="5">
        <v>0</v>
      </c>
      <c r="M10" s="5">
        <v>0</v>
      </c>
      <c r="N10" s="5">
        <v>276.42899999999997</v>
      </c>
      <c r="O10" s="5">
        <v>0</v>
      </c>
      <c r="P10" s="7">
        <f t="shared" si="0"/>
        <v>8486.1290000000008</v>
      </c>
    </row>
    <row r="11" spans="1:16" ht="15" customHeight="1" x14ac:dyDescent="0.2">
      <c r="A11" s="4" t="s">
        <v>20</v>
      </c>
      <c r="B11" s="5">
        <v>96.427999999999997</v>
      </c>
      <c r="C11" s="5">
        <v>340.03199999999998</v>
      </c>
      <c r="D11" s="5">
        <v>13209.679</v>
      </c>
      <c r="E11" s="5">
        <v>0</v>
      </c>
      <c r="F11" s="5">
        <v>509.12900000000002</v>
      </c>
      <c r="G11" s="5">
        <v>0</v>
      </c>
      <c r="H11" s="5">
        <v>0</v>
      </c>
      <c r="I11" s="5">
        <v>146.786</v>
      </c>
      <c r="J11" s="5">
        <v>0</v>
      </c>
      <c r="K11" s="5">
        <v>55.606000000000002</v>
      </c>
      <c r="L11" s="5">
        <v>0.85699999999999998</v>
      </c>
      <c r="M11" s="5">
        <v>0</v>
      </c>
      <c r="N11" s="5">
        <v>0</v>
      </c>
      <c r="O11" s="5">
        <v>0</v>
      </c>
      <c r="P11" s="7">
        <f t="shared" si="0"/>
        <v>14358.517</v>
      </c>
    </row>
    <row r="12" spans="1:16" ht="15" customHeight="1" x14ac:dyDescent="0.2">
      <c r="A12" s="4" t="s">
        <v>21</v>
      </c>
      <c r="B12" s="5">
        <v>1256.183</v>
      </c>
      <c r="C12" s="5">
        <v>284.48</v>
      </c>
      <c r="D12" s="5">
        <v>17772.579999999998</v>
      </c>
      <c r="E12" s="5">
        <v>110.572</v>
      </c>
      <c r="F12" s="5">
        <v>86.891000000000005</v>
      </c>
      <c r="G12" s="5">
        <v>0</v>
      </c>
      <c r="H12" s="5">
        <v>0</v>
      </c>
      <c r="I12" s="5">
        <v>0</v>
      </c>
      <c r="J12" s="5">
        <v>1086.136</v>
      </c>
      <c r="K12" s="5">
        <v>83.358000000000004</v>
      </c>
      <c r="L12" s="5">
        <v>0</v>
      </c>
      <c r="M12" s="5">
        <v>0</v>
      </c>
      <c r="N12" s="5">
        <v>0</v>
      </c>
      <c r="O12" s="5">
        <v>0</v>
      </c>
      <c r="P12" s="7">
        <v>20680.199999999997</v>
      </c>
    </row>
    <row r="13" spans="1:16" ht="15" customHeight="1" x14ac:dyDescent="0.2">
      <c r="A13" s="4" t="s">
        <v>22</v>
      </c>
      <c r="B13" s="5">
        <v>4797.8050000000003</v>
      </c>
      <c r="C13" s="5">
        <v>59.136000000000003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7">
        <f t="shared" si="0"/>
        <v>4856.9410000000007</v>
      </c>
    </row>
    <row r="14" spans="1:16" ht="15" customHeight="1" x14ac:dyDescent="0.2">
      <c r="A14" s="4" t="s">
        <v>23</v>
      </c>
      <c r="B14" s="5">
        <v>3214.4749999999999</v>
      </c>
      <c r="C14" s="5">
        <v>178.75200000000001</v>
      </c>
      <c r="D14" s="5">
        <v>0</v>
      </c>
      <c r="E14" s="5">
        <v>0</v>
      </c>
      <c r="F14" s="5">
        <v>547.23099999999999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7">
        <f t="shared" si="0"/>
        <v>3940.4579999999996</v>
      </c>
    </row>
    <row r="15" spans="1:16" ht="15" customHeight="1" x14ac:dyDescent="0.2">
      <c r="A15" s="4" t="s">
        <v>24</v>
      </c>
      <c r="B15" s="5">
        <v>4213.1819999999998</v>
      </c>
      <c r="C15" s="5">
        <v>0</v>
      </c>
      <c r="D15" s="5">
        <v>0</v>
      </c>
      <c r="E15" s="5">
        <v>1723.193</v>
      </c>
      <c r="F15" s="5">
        <v>962.89099999999996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280.70100000000002</v>
      </c>
      <c r="P15" s="7">
        <f t="shared" si="0"/>
        <v>7179.9669999999996</v>
      </c>
    </row>
    <row r="16" spans="1:16" ht="15" customHeight="1" x14ac:dyDescent="0.2">
      <c r="A16" s="4" t="s">
        <v>25</v>
      </c>
      <c r="B16" s="5">
        <v>0</v>
      </c>
      <c r="C16" s="5">
        <v>194.88</v>
      </c>
      <c r="D16" s="5">
        <v>0</v>
      </c>
      <c r="E16" s="5">
        <v>0</v>
      </c>
      <c r="F16" s="5">
        <v>0</v>
      </c>
      <c r="G16" s="5">
        <v>270.70600000000002</v>
      </c>
      <c r="H16" s="5">
        <v>596.56899999999996</v>
      </c>
      <c r="I16" s="5">
        <v>192.85599999999999</v>
      </c>
      <c r="J16" s="5">
        <v>0</v>
      </c>
      <c r="K16" s="5">
        <v>7295.1940000000004</v>
      </c>
      <c r="L16" s="5">
        <v>0</v>
      </c>
      <c r="M16" s="5">
        <v>0</v>
      </c>
      <c r="N16" s="5">
        <v>305.36</v>
      </c>
      <c r="O16" s="5">
        <v>0</v>
      </c>
      <c r="P16" s="7">
        <f t="shared" si="0"/>
        <v>8855.5650000000005</v>
      </c>
    </row>
    <row r="17" spans="1:16" ht="15" customHeight="1" x14ac:dyDescent="0.2">
      <c r="A17" s="4" t="s">
        <v>26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5533.049</v>
      </c>
      <c r="M17" s="5">
        <v>0</v>
      </c>
      <c r="N17" s="5">
        <v>0</v>
      </c>
      <c r="O17" s="5">
        <v>0</v>
      </c>
      <c r="P17" s="7">
        <f t="shared" si="0"/>
        <v>5533.049</v>
      </c>
    </row>
    <row r="18" spans="1:16" ht="15" customHeight="1" x14ac:dyDescent="0.2">
      <c r="A18" s="4" t="s">
        <v>27</v>
      </c>
      <c r="B18" s="5">
        <v>0</v>
      </c>
      <c r="C18" s="5">
        <v>362.88</v>
      </c>
      <c r="D18" s="5">
        <v>0</v>
      </c>
      <c r="E18" s="5">
        <v>8632.3150000000005</v>
      </c>
      <c r="F18" s="5">
        <v>1157.846</v>
      </c>
      <c r="G18" s="5">
        <v>410.495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325.65199999999999</v>
      </c>
      <c r="P18" s="7">
        <f t="shared" si="0"/>
        <v>10889.188</v>
      </c>
    </row>
    <row r="19" spans="1:16" ht="15" customHeight="1" x14ac:dyDescent="0.2">
      <c r="A19" s="4" t="s">
        <v>28</v>
      </c>
      <c r="B19" s="5">
        <v>0</v>
      </c>
      <c r="C19" s="5">
        <v>145.6</v>
      </c>
      <c r="D19" s="5">
        <v>0</v>
      </c>
      <c r="E19" s="5">
        <v>7668.357</v>
      </c>
      <c r="F19" s="5">
        <v>282.86099999999999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5446.6490000000003</v>
      </c>
      <c r="M19" s="5">
        <v>241.72300000000001</v>
      </c>
      <c r="N19" s="5">
        <v>0</v>
      </c>
      <c r="O19" s="5">
        <v>799.67899999999997</v>
      </c>
      <c r="P19" s="7">
        <f t="shared" si="0"/>
        <v>14584.869000000001</v>
      </c>
    </row>
    <row r="20" spans="1:16" ht="15" customHeight="1" x14ac:dyDescent="0.2">
      <c r="A20" s="4" t="s">
        <v>29</v>
      </c>
      <c r="B20" s="5">
        <v>0</v>
      </c>
      <c r="C20" s="5">
        <v>388.416</v>
      </c>
      <c r="D20" s="5">
        <v>0</v>
      </c>
      <c r="E20" s="5">
        <v>7112.7979999999998</v>
      </c>
      <c r="F20" s="5">
        <v>863.39499999999998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2654.886</v>
      </c>
      <c r="M20" s="5">
        <v>130.80099999999999</v>
      </c>
      <c r="N20" s="5">
        <v>0</v>
      </c>
      <c r="O20" s="5">
        <v>526.28</v>
      </c>
      <c r="P20" s="7">
        <f t="shared" si="0"/>
        <v>11676.576000000001</v>
      </c>
    </row>
    <row r="21" spans="1:16" ht="15" customHeight="1" x14ac:dyDescent="0.2">
      <c r="A21" s="4" t="s">
        <v>30</v>
      </c>
      <c r="B21" s="5">
        <v>0</v>
      </c>
      <c r="C21" s="5">
        <v>303.29599999999999</v>
      </c>
      <c r="D21" s="5">
        <v>0</v>
      </c>
      <c r="E21" s="5">
        <v>281.67099999999999</v>
      </c>
      <c r="F21" s="5">
        <v>6.43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4.2850000000000001</v>
      </c>
      <c r="M21" s="5">
        <v>0</v>
      </c>
      <c r="N21" s="5">
        <v>0</v>
      </c>
      <c r="O21" s="5">
        <v>11057.252</v>
      </c>
      <c r="P21" s="7">
        <f t="shared" si="0"/>
        <v>11652.934000000001</v>
      </c>
    </row>
    <row r="22" spans="1:16" ht="15" customHeight="1" x14ac:dyDescent="0.2">
      <c r="A22" s="4" t="s">
        <v>31</v>
      </c>
      <c r="B22" s="5">
        <v>67.712999999999994</v>
      </c>
      <c r="C22" s="5">
        <v>204.64400000000001</v>
      </c>
      <c r="D22" s="5">
        <v>0</v>
      </c>
      <c r="E22" s="5">
        <v>0</v>
      </c>
      <c r="F22" s="5">
        <v>139.28700000000001</v>
      </c>
      <c r="G22" s="5">
        <v>0</v>
      </c>
      <c r="H22" s="5">
        <v>989.42499999999995</v>
      </c>
      <c r="I22" s="5">
        <v>5193.7330000000002</v>
      </c>
      <c r="J22" s="5">
        <v>7303.2719999999999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7">
        <f t="shared" si="0"/>
        <v>13898.074000000001</v>
      </c>
    </row>
    <row r="23" spans="1:16" ht="15" customHeight="1" x14ac:dyDescent="0.2">
      <c r="A23" s="4" t="s">
        <v>32</v>
      </c>
      <c r="B23" s="5">
        <v>0</v>
      </c>
      <c r="C23" s="5">
        <v>463.23200000000003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7671.9110000000001</v>
      </c>
      <c r="L23" s="5">
        <v>0</v>
      </c>
      <c r="M23" s="5">
        <v>0</v>
      </c>
      <c r="N23" s="5">
        <v>0</v>
      </c>
      <c r="O23" s="5">
        <v>0</v>
      </c>
      <c r="P23" s="7">
        <f t="shared" si="0"/>
        <v>8135.143</v>
      </c>
    </row>
    <row r="24" spans="1:16" ht="15" customHeight="1" x14ac:dyDescent="0.2">
      <c r="A24" s="4" t="s">
        <v>33</v>
      </c>
      <c r="B24" s="5">
        <v>6685.6480000000001</v>
      </c>
      <c r="C24" s="5">
        <v>373.18400000000003</v>
      </c>
      <c r="D24" s="5">
        <v>135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7">
        <f t="shared" si="0"/>
        <v>7193.8320000000003</v>
      </c>
    </row>
    <row r="25" spans="1:16" ht="15" customHeight="1" x14ac:dyDescent="0.2">
      <c r="A25" s="4" t="s">
        <v>34</v>
      </c>
      <c r="B25" s="5">
        <v>0</v>
      </c>
      <c r="C25" s="5">
        <v>36.735999999999997</v>
      </c>
      <c r="D25" s="5">
        <v>0</v>
      </c>
      <c r="E25" s="5">
        <v>471.01499999999999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4145.8500000000004</v>
      </c>
      <c r="M25" s="5">
        <v>241.934</v>
      </c>
      <c r="N25" s="5">
        <v>0</v>
      </c>
      <c r="O25" s="5">
        <v>0</v>
      </c>
      <c r="P25" s="7">
        <f t="shared" si="0"/>
        <v>4895.5350000000008</v>
      </c>
    </row>
    <row r="26" spans="1:16" ht="15" customHeight="1" x14ac:dyDescent="0.2">
      <c r="A26" s="4" t="s">
        <v>35</v>
      </c>
      <c r="B26" s="5">
        <v>0</v>
      </c>
      <c r="C26" s="5">
        <v>922.15700000000004</v>
      </c>
      <c r="D26" s="5">
        <v>8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15829.041999999999</v>
      </c>
      <c r="M26" s="5">
        <v>371.65699999999998</v>
      </c>
      <c r="N26" s="5">
        <v>0</v>
      </c>
      <c r="O26" s="5">
        <v>0</v>
      </c>
      <c r="P26" s="7">
        <f t="shared" si="0"/>
        <v>17130.856</v>
      </c>
    </row>
    <row r="27" spans="1:16" ht="15" customHeight="1" x14ac:dyDescent="0.2">
      <c r="A27" s="4" t="s">
        <v>36</v>
      </c>
      <c r="B27" s="5">
        <v>0</v>
      </c>
      <c r="C27" s="5">
        <v>219.54499999999999</v>
      </c>
      <c r="D27" s="5">
        <v>0</v>
      </c>
      <c r="E27" s="5">
        <v>0</v>
      </c>
      <c r="F27" s="5">
        <v>0</v>
      </c>
      <c r="G27" s="5">
        <v>0</v>
      </c>
      <c r="H27" s="5">
        <v>10943.165000000001</v>
      </c>
      <c r="I27" s="5">
        <v>0</v>
      </c>
      <c r="J27" s="5">
        <v>0</v>
      </c>
      <c r="K27" s="5">
        <v>62.52</v>
      </c>
      <c r="L27" s="5">
        <v>0</v>
      </c>
      <c r="M27" s="5">
        <v>0</v>
      </c>
      <c r="N27" s="5">
        <v>0</v>
      </c>
      <c r="O27" s="5">
        <v>0</v>
      </c>
      <c r="P27" s="7">
        <f t="shared" si="0"/>
        <v>11225.230000000001</v>
      </c>
    </row>
    <row r="28" spans="1:16" ht="15" customHeight="1" x14ac:dyDescent="0.2">
      <c r="A28" s="4" t="s">
        <v>37</v>
      </c>
      <c r="B28" s="5">
        <v>0</v>
      </c>
      <c r="C28" s="5">
        <v>39.423999999999999</v>
      </c>
      <c r="D28" s="5">
        <v>0</v>
      </c>
      <c r="E28" s="5">
        <v>0</v>
      </c>
      <c r="F28" s="5">
        <v>0</v>
      </c>
      <c r="G28" s="5">
        <v>6016.1139999999996</v>
      </c>
      <c r="H28" s="5">
        <v>0</v>
      </c>
      <c r="I28" s="5">
        <v>0</v>
      </c>
      <c r="J28" s="5">
        <v>0</v>
      </c>
      <c r="K28" s="5">
        <v>536.82500000000005</v>
      </c>
      <c r="L28" s="5">
        <v>0</v>
      </c>
      <c r="M28" s="5">
        <v>46.286000000000001</v>
      </c>
      <c r="N28" s="5">
        <v>0</v>
      </c>
      <c r="O28" s="5">
        <v>0</v>
      </c>
      <c r="P28" s="7">
        <f t="shared" si="0"/>
        <v>6638.6489999999994</v>
      </c>
    </row>
    <row r="29" spans="1:16" ht="15" customHeight="1" x14ac:dyDescent="0.2">
      <c r="A29" s="4" t="s">
        <v>38</v>
      </c>
      <c r="B29" s="5">
        <v>0</v>
      </c>
      <c r="C29" s="5">
        <v>289.33</v>
      </c>
      <c r="D29" s="5">
        <v>0</v>
      </c>
      <c r="E29" s="5">
        <v>0</v>
      </c>
      <c r="F29" s="5">
        <v>0</v>
      </c>
      <c r="G29" s="5">
        <v>7125.9530000000004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192.21100000000001</v>
      </c>
      <c r="N29" s="5">
        <v>0</v>
      </c>
      <c r="O29" s="5">
        <v>0</v>
      </c>
      <c r="P29" s="7">
        <f t="shared" si="0"/>
        <v>7607.4940000000006</v>
      </c>
    </row>
    <row r="30" spans="1:16" ht="15" customHeight="1" x14ac:dyDescent="0.2">
      <c r="A30" s="4" t="s">
        <v>39</v>
      </c>
      <c r="B30" s="5">
        <v>0</v>
      </c>
      <c r="C30" s="5">
        <v>163.96799999999999</v>
      </c>
      <c r="D30" s="5">
        <v>0</v>
      </c>
      <c r="E30" s="5">
        <v>0</v>
      </c>
      <c r="F30" s="5">
        <v>68.572000000000003</v>
      </c>
      <c r="G30" s="5">
        <v>4504.375</v>
      </c>
      <c r="H30" s="5">
        <v>0</v>
      </c>
      <c r="I30" s="5">
        <v>0</v>
      </c>
      <c r="J30" s="5">
        <v>0</v>
      </c>
      <c r="K30" s="5">
        <v>0</v>
      </c>
      <c r="L30" s="5">
        <v>1.286</v>
      </c>
      <c r="M30" s="5">
        <v>0</v>
      </c>
      <c r="N30" s="5">
        <v>0</v>
      </c>
      <c r="O30" s="5">
        <v>0</v>
      </c>
      <c r="P30" s="7">
        <f t="shared" si="0"/>
        <v>4738.201</v>
      </c>
    </row>
    <row r="31" spans="1:16" ht="15" customHeight="1" x14ac:dyDescent="0.2">
      <c r="A31" s="4" t="s">
        <v>40</v>
      </c>
      <c r="B31" s="5">
        <v>176.46600000000001</v>
      </c>
      <c r="C31" s="5">
        <v>89.867000000000004</v>
      </c>
      <c r="D31" s="5">
        <v>987.86199999999997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8346.4120000000003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7">
        <f t="shared" si="0"/>
        <v>9600.607</v>
      </c>
    </row>
    <row r="32" spans="1:16" ht="15" customHeight="1" x14ac:dyDescent="0.2">
      <c r="A32" s="4" t="s">
        <v>41</v>
      </c>
      <c r="B32" s="5">
        <v>0</v>
      </c>
      <c r="C32" s="5">
        <v>499.303</v>
      </c>
      <c r="D32" s="5">
        <v>869.43399999999997</v>
      </c>
      <c r="E32" s="5">
        <v>0</v>
      </c>
      <c r="F32" s="5">
        <v>190.98099999999999</v>
      </c>
      <c r="G32" s="5">
        <v>0</v>
      </c>
      <c r="H32" s="5">
        <v>187.428</v>
      </c>
      <c r="I32" s="5">
        <v>2152.7359999999999</v>
      </c>
      <c r="J32" s="5">
        <v>12125.696</v>
      </c>
      <c r="K32" s="5">
        <v>61.5</v>
      </c>
      <c r="L32" s="5">
        <v>0</v>
      </c>
      <c r="M32" s="5">
        <v>0</v>
      </c>
      <c r="N32" s="5">
        <v>0</v>
      </c>
      <c r="O32" s="5">
        <v>38.572000000000003</v>
      </c>
      <c r="P32" s="7">
        <f t="shared" si="0"/>
        <v>16125.65</v>
      </c>
    </row>
    <row r="33" spans="1:16" ht="15" customHeight="1" x14ac:dyDescent="0.2">
      <c r="A33" s="4" t="s">
        <v>42</v>
      </c>
      <c r="B33" s="5">
        <v>0</v>
      </c>
      <c r="C33" s="5">
        <v>115.22499999999999</v>
      </c>
      <c r="D33" s="5">
        <v>0</v>
      </c>
      <c r="E33" s="5">
        <v>480.50299999999999</v>
      </c>
      <c r="F33" s="5">
        <v>25.713000000000001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4774.8339999999998</v>
      </c>
      <c r="M33" s="5">
        <v>0</v>
      </c>
      <c r="N33" s="5">
        <v>0</v>
      </c>
      <c r="O33" s="5">
        <v>927.39700000000005</v>
      </c>
      <c r="P33" s="7">
        <f t="shared" si="0"/>
        <v>6323.6719999999996</v>
      </c>
    </row>
    <row r="34" spans="1:16" ht="15" customHeight="1" x14ac:dyDescent="0.2">
      <c r="A34" s="4" t="s">
        <v>43</v>
      </c>
      <c r="B34" s="5">
        <v>0</v>
      </c>
      <c r="C34" s="5">
        <v>74.816000000000003</v>
      </c>
      <c r="D34" s="5">
        <v>0</v>
      </c>
      <c r="E34" s="5">
        <v>0</v>
      </c>
      <c r="F34" s="5">
        <v>0</v>
      </c>
      <c r="G34" s="5">
        <v>423.7</v>
      </c>
      <c r="H34" s="5">
        <v>0</v>
      </c>
      <c r="I34" s="5">
        <v>0</v>
      </c>
      <c r="J34" s="5">
        <v>0</v>
      </c>
      <c r="K34" s="5">
        <v>8327.0660000000007</v>
      </c>
      <c r="L34" s="5">
        <v>0</v>
      </c>
      <c r="M34" s="5">
        <v>0</v>
      </c>
      <c r="N34" s="5">
        <v>0</v>
      </c>
      <c r="O34" s="5">
        <v>0</v>
      </c>
      <c r="P34" s="7">
        <f t="shared" si="0"/>
        <v>8825.5820000000003</v>
      </c>
    </row>
    <row r="35" spans="1:16" ht="15" customHeight="1" x14ac:dyDescent="0.2">
      <c r="A35" s="4" t="s">
        <v>44</v>
      </c>
      <c r="B35" s="5">
        <v>0</v>
      </c>
      <c r="C35" s="5">
        <v>79.858000000000004</v>
      </c>
      <c r="D35" s="5">
        <v>0</v>
      </c>
      <c r="E35" s="5">
        <v>0</v>
      </c>
      <c r="F35" s="5">
        <v>265.30599999999998</v>
      </c>
      <c r="G35" s="5">
        <v>1466.9849999999999</v>
      </c>
      <c r="H35" s="5">
        <v>1540.798</v>
      </c>
      <c r="I35" s="5">
        <v>20.571999999999999</v>
      </c>
      <c r="J35" s="5">
        <v>0</v>
      </c>
      <c r="K35" s="5">
        <v>5399.5330000000004</v>
      </c>
      <c r="L35" s="5">
        <v>0</v>
      </c>
      <c r="M35" s="5">
        <v>105.751</v>
      </c>
      <c r="N35" s="5">
        <v>1746.87</v>
      </c>
      <c r="O35" s="5">
        <v>0</v>
      </c>
      <c r="P35" s="7">
        <f t="shared" si="0"/>
        <v>10625.672999999999</v>
      </c>
    </row>
    <row r="36" spans="1:16" ht="15" customHeight="1" x14ac:dyDescent="0.2">
      <c r="A36" s="4" t="s">
        <v>45</v>
      </c>
      <c r="B36" s="5">
        <v>0</v>
      </c>
      <c r="C36" s="5">
        <v>270.14400000000001</v>
      </c>
      <c r="D36" s="5">
        <v>0</v>
      </c>
      <c r="E36" s="5">
        <v>0</v>
      </c>
      <c r="F36" s="5">
        <v>0</v>
      </c>
      <c r="G36" s="5">
        <v>793.13400000000001</v>
      </c>
      <c r="H36" s="5">
        <v>781.322</v>
      </c>
      <c r="I36" s="5">
        <v>0</v>
      </c>
      <c r="J36" s="5">
        <v>47.322000000000003</v>
      </c>
      <c r="K36" s="5">
        <v>8830.9750000000004</v>
      </c>
      <c r="L36" s="5">
        <v>0</v>
      </c>
      <c r="M36" s="5">
        <v>131.14400000000001</v>
      </c>
      <c r="N36" s="5">
        <v>1391.876</v>
      </c>
      <c r="O36" s="5">
        <v>0</v>
      </c>
      <c r="P36" s="7">
        <f t="shared" si="0"/>
        <v>12245.917000000001</v>
      </c>
    </row>
    <row r="37" spans="1:16" ht="15" customHeight="1" x14ac:dyDescent="0.2">
      <c r="A37" s="4" t="s">
        <v>46</v>
      </c>
      <c r="B37" s="5">
        <v>0</v>
      </c>
      <c r="C37" s="5">
        <v>30.015999999999998</v>
      </c>
      <c r="D37" s="5">
        <v>0</v>
      </c>
      <c r="E37" s="5">
        <v>0</v>
      </c>
      <c r="F37" s="5">
        <v>0</v>
      </c>
      <c r="G37" s="5">
        <v>228.87200000000001</v>
      </c>
      <c r="H37" s="5">
        <v>0</v>
      </c>
      <c r="I37" s="5">
        <v>0</v>
      </c>
      <c r="J37" s="5">
        <v>0</v>
      </c>
      <c r="K37" s="5">
        <v>5258.2820000000002</v>
      </c>
      <c r="L37" s="5">
        <v>0</v>
      </c>
      <c r="M37" s="5">
        <v>0</v>
      </c>
      <c r="N37" s="5">
        <v>1411.492</v>
      </c>
      <c r="O37" s="5">
        <v>0</v>
      </c>
      <c r="P37" s="7">
        <f t="shared" si="0"/>
        <v>6928.6620000000003</v>
      </c>
    </row>
    <row r="38" spans="1:16" ht="15" customHeight="1" x14ac:dyDescent="0.2">
      <c r="A38" s="4" t="s">
        <v>47</v>
      </c>
      <c r="B38" s="5">
        <v>0</v>
      </c>
      <c r="C38" s="5">
        <v>72.575999999999993</v>
      </c>
      <c r="D38" s="5">
        <v>0</v>
      </c>
      <c r="E38" s="5">
        <v>75.856999999999999</v>
      </c>
      <c r="F38" s="5">
        <v>296.57100000000003</v>
      </c>
      <c r="G38" s="5">
        <v>0</v>
      </c>
      <c r="H38" s="5">
        <v>0</v>
      </c>
      <c r="I38" s="5">
        <v>0</v>
      </c>
      <c r="J38" s="5">
        <v>0</v>
      </c>
      <c r="K38" s="5">
        <v>4522.63</v>
      </c>
      <c r="L38" s="5">
        <v>929.90099999999995</v>
      </c>
      <c r="M38" s="5">
        <v>0</v>
      </c>
      <c r="N38" s="5">
        <v>0</v>
      </c>
      <c r="O38" s="5">
        <v>0</v>
      </c>
      <c r="P38" s="7">
        <f t="shared" si="0"/>
        <v>5897.5349999999999</v>
      </c>
    </row>
    <row r="39" spans="1:16" ht="15" customHeight="1" x14ac:dyDescent="0.2">
      <c r="A39" s="4" t="s">
        <v>48</v>
      </c>
      <c r="B39" s="5">
        <v>521.29100000000005</v>
      </c>
      <c r="C39" s="5">
        <v>287.61599999999999</v>
      </c>
      <c r="D39" s="5">
        <v>0</v>
      </c>
      <c r="E39" s="5">
        <v>366.928</v>
      </c>
      <c r="F39" s="5">
        <v>9235.5249999999996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90.435000000000002</v>
      </c>
      <c r="P39" s="7">
        <f>SUM(B39:O39)</f>
        <v>10501.795</v>
      </c>
    </row>
    <row r="40" spans="1:16" ht="15" customHeight="1" x14ac:dyDescent="0.2">
      <c r="A40" s="4" t="s">
        <v>49</v>
      </c>
      <c r="B40" s="5">
        <v>0</v>
      </c>
      <c r="C40" s="5">
        <v>193.08799999999999</v>
      </c>
      <c r="D40" s="5">
        <v>0</v>
      </c>
      <c r="E40" s="5">
        <v>8174.1670000000004</v>
      </c>
      <c r="F40" s="5">
        <v>176.57300000000001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1781.2059999999999</v>
      </c>
      <c r="M40" s="5">
        <v>0</v>
      </c>
      <c r="N40" s="5">
        <v>0</v>
      </c>
      <c r="O40" s="5">
        <v>0</v>
      </c>
      <c r="P40" s="7">
        <f t="shared" si="0"/>
        <v>10325.034000000001</v>
      </c>
    </row>
    <row r="41" spans="1:16" ht="15" customHeight="1" x14ac:dyDescent="0.2">
      <c r="A41" s="4" t="s">
        <v>50</v>
      </c>
      <c r="B41" s="5">
        <v>0</v>
      </c>
      <c r="C41" s="5">
        <v>204.28800000000001</v>
      </c>
      <c r="D41" s="5">
        <v>0</v>
      </c>
      <c r="E41" s="5">
        <v>0</v>
      </c>
      <c r="F41" s="5">
        <v>980.64</v>
      </c>
      <c r="G41" s="5">
        <v>378.57799999999997</v>
      </c>
      <c r="H41" s="5">
        <v>0</v>
      </c>
      <c r="I41" s="5">
        <v>114.625</v>
      </c>
      <c r="J41" s="5">
        <v>70.98</v>
      </c>
      <c r="K41" s="5">
        <v>6386.1689999999999</v>
      </c>
      <c r="L41" s="5">
        <v>0</v>
      </c>
      <c r="M41" s="5">
        <v>0</v>
      </c>
      <c r="N41" s="5">
        <v>122.142</v>
      </c>
      <c r="O41" s="5">
        <v>0</v>
      </c>
      <c r="P41" s="7">
        <f t="shared" si="0"/>
        <v>8257.4220000000005</v>
      </c>
    </row>
    <row r="42" spans="1:16" ht="15" customHeight="1" x14ac:dyDescent="0.2">
      <c r="A42" s="4" t="s">
        <v>51</v>
      </c>
      <c r="B42" s="5">
        <v>0</v>
      </c>
      <c r="C42" s="5">
        <v>0</v>
      </c>
      <c r="D42" s="5">
        <v>0</v>
      </c>
      <c r="E42" s="5">
        <v>130.285</v>
      </c>
      <c r="F42" s="5">
        <v>6180.9570000000003</v>
      </c>
      <c r="G42" s="5">
        <v>251.727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7">
        <f t="shared" si="0"/>
        <v>6562.9690000000001</v>
      </c>
    </row>
    <row r="43" spans="1:16" ht="15" customHeight="1" x14ac:dyDescent="0.2">
      <c r="A43" s="4" t="s">
        <v>52</v>
      </c>
      <c r="B43" s="5">
        <v>3149.404</v>
      </c>
      <c r="C43" s="5">
        <v>0</v>
      </c>
      <c r="D43" s="5">
        <v>194.85599999999999</v>
      </c>
      <c r="E43" s="5">
        <v>1184.4839999999999</v>
      </c>
      <c r="F43" s="5">
        <v>8152.97</v>
      </c>
      <c r="G43" s="5">
        <v>54.856999999999999</v>
      </c>
      <c r="H43" s="5">
        <v>0</v>
      </c>
      <c r="I43" s="5">
        <v>173.57</v>
      </c>
      <c r="J43" s="5">
        <v>0</v>
      </c>
      <c r="K43" s="5">
        <v>73.713999999999999</v>
      </c>
      <c r="L43" s="5">
        <v>0</v>
      </c>
      <c r="M43" s="5">
        <v>0</v>
      </c>
      <c r="N43" s="5">
        <v>0</v>
      </c>
      <c r="O43" s="5">
        <v>375.85399999999998</v>
      </c>
      <c r="P43" s="7">
        <f>SUM(B43:O43)</f>
        <v>13359.708999999999</v>
      </c>
    </row>
    <row r="44" spans="1:16" ht="15" customHeight="1" x14ac:dyDescent="0.2">
      <c r="A44" s="4" t="s">
        <v>53</v>
      </c>
      <c r="B44" s="5">
        <v>0</v>
      </c>
      <c r="C44" s="5">
        <v>0</v>
      </c>
      <c r="D44" s="5">
        <v>0</v>
      </c>
      <c r="E44" s="5">
        <v>339.49599999999998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30787.101999999999</v>
      </c>
      <c r="M44" s="5">
        <v>182.57</v>
      </c>
      <c r="N44" s="5">
        <v>0</v>
      </c>
      <c r="O44" s="5">
        <v>0</v>
      </c>
      <c r="P44" s="7">
        <f t="shared" si="0"/>
        <v>31309.167999999998</v>
      </c>
    </row>
    <row r="45" spans="1:16" ht="15" customHeight="1" x14ac:dyDescent="0.2">
      <c r="A45" s="4" t="s">
        <v>54</v>
      </c>
      <c r="B45" s="5">
        <v>0</v>
      </c>
      <c r="C45" s="5">
        <v>0</v>
      </c>
      <c r="D45" s="5">
        <v>0</v>
      </c>
      <c r="E45" s="5">
        <v>69.427999999999997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20.571000000000002</v>
      </c>
      <c r="M45" s="5">
        <v>0</v>
      </c>
      <c r="N45" s="5">
        <v>0</v>
      </c>
      <c r="O45" s="5">
        <v>10766.981</v>
      </c>
      <c r="P45" s="7">
        <f t="shared" si="0"/>
        <v>10856.98</v>
      </c>
    </row>
    <row r="46" spans="1:16" ht="15" customHeight="1" x14ac:dyDescent="0.2">
      <c r="A46" s="4" t="s">
        <v>55</v>
      </c>
      <c r="B46" s="5">
        <v>2888.7809999999999</v>
      </c>
      <c r="C46" s="5">
        <v>30.015999999999998</v>
      </c>
      <c r="D46" s="5">
        <v>109.264</v>
      </c>
      <c r="E46" s="5">
        <v>0</v>
      </c>
      <c r="F46" s="5">
        <v>190.28700000000001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7">
        <f t="shared" si="0"/>
        <v>3218.348</v>
      </c>
    </row>
    <row r="47" spans="1:16" ht="15" customHeight="1" x14ac:dyDescent="0.2">
      <c r="A47" s="4" t="s">
        <v>56</v>
      </c>
      <c r="B47" s="5">
        <v>0</v>
      </c>
      <c r="C47" s="5">
        <v>74.816000000000003</v>
      </c>
      <c r="D47" s="5">
        <v>0</v>
      </c>
      <c r="E47" s="5">
        <v>0</v>
      </c>
      <c r="F47" s="5">
        <v>0</v>
      </c>
      <c r="G47" s="5">
        <v>0</v>
      </c>
      <c r="H47" s="5">
        <v>4638.7569999999996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7">
        <f t="shared" si="0"/>
        <v>4713.5729999999994</v>
      </c>
    </row>
    <row r="48" spans="1:16" ht="15" customHeight="1" x14ac:dyDescent="0.2">
      <c r="A48" s="4" t="s">
        <v>57</v>
      </c>
      <c r="B48" s="5">
        <v>0</v>
      </c>
      <c r="C48" s="5">
        <v>209.21600000000001</v>
      </c>
      <c r="D48" s="5">
        <v>0</v>
      </c>
      <c r="E48" s="5">
        <v>0</v>
      </c>
      <c r="F48" s="5">
        <v>0</v>
      </c>
      <c r="G48" s="5">
        <v>9302.9750000000004</v>
      </c>
      <c r="H48" s="5">
        <v>0</v>
      </c>
      <c r="I48" s="5">
        <v>0</v>
      </c>
      <c r="J48" s="5">
        <v>496.28199999999998</v>
      </c>
      <c r="K48" s="5">
        <v>144.214</v>
      </c>
      <c r="L48" s="5">
        <v>0</v>
      </c>
      <c r="M48" s="5">
        <v>46.286000000000001</v>
      </c>
      <c r="N48" s="5">
        <v>0</v>
      </c>
      <c r="O48" s="5">
        <v>0</v>
      </c>
      <c r="P48" s="7">
        <f t="shared" si="0"/>
        <v>10198.973</v>
      </c>
    </row>
    <row r="49" spans="1:16" ht="15" customHeight="1" x14ac:dyDescent="0.2">
      <c r="A49" s="4" t="s">
        <v>58</v>
      </c>
      <c r="B49" s="5">
        <v>0</v>
      </c>
      <c r="C49" s="5">
        <v>149.184</v>
      </c>
      <c r="D49" s="5">
        <v>0</v>
      </c>
      <c r="E49" s="5">
        <v>0</v>
      </c>
      <c r="F49" s="5">
        <v>0</v>
      </c>
      <c r="G49" s="5">
        <v>5628.75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7">
        <f t="shared" si="0"/>
        <v>5777.9340000000002</v>
      </c>
    </row>
    <row r="50" spans="1:16" ht="15" customHeight="1" x14ac:dyDescent="0.2">
      <c r="A50" s="4" t="s">
        <v>59</v>
      </c>
      <c r="B50" s="5">
        <v>0</v>
      </c>
      <c r="C50" s="5">
        <v>0</v>
      </c>
      <c r="D50" s="5">
        <v>0</v>
      </c>
      <c r="E50" s="5">
        <v>26.57</v>
      </c>
      <c r="F50" s="5">
        <v>19.286000000000001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14628.79</v>
      </c>
      <c r="M50" s="5">
        <v>0</v>
      </c>
      <c r="N50" s="5">
        <v>0</v>
      </c>
      <c r="O50" s="5">
        <v>0</v>
      </c>
      <c r="P50" s="7">
        <f t="shared" si="0"/>
        <v>14674.646000000001</v>
      </c>
    </row>
    <row r="51" spans="1:16" ht="15" customHeight="1" x14ac:dyDescent="0.2">
      <c r="A51" s="4" t="s">
        <v>60</v>
      </c>
      <c r="B51" s="5">
        <v>0</v>
      </c>
      <c r="C51" s="5">
        <v>249.94499999999999</v>
      </c>
      <c r="D51" s="5">
        <v>0</v>
      </c>
      <c r="E51" s="5">
        <v>0</v>
      </c>
      <c r="F51" s="5">
        <v>0</v>
      </c>
      <c r="G51" s="5">
        <v>0</v>
      </c>
      <c r="H51" s="5">
        <v>5993.6490000000003</v>
      </c>
      <c r="I51" s="5">
        <v>22.5</v>
      </c>
      <c r="J51" s="5">
        <v>8.5719999999999992</v>
      </c>
      <c r="K51" s="5">
        <v>68.546000000000006</v>
      </c>
      <c r="L51" s="5">
        <v>6.351</v>
      </c>
      <c r="M51" s="5">
        <v>0</v>
      </c>
      <c r="N51" s="5">
        <v>0</v>
      </c>
      <c r="O51" s="5">
        <v>0</v>
      </c>
      <c r="P51" s="7">
        <f t="shared" si="0"/>
        <v>6349.5630000000001</v>
      </c>
    </row>
    <row r="52" spans="1:16" ht="15" customHeight="1" x14ac:dyDescent="0.2">
      <c r="A52" s="4" t="s">
        <v>61</v>
      </c>
      <c r="B52" s="5">
        <v>0</v>
      </c>
      <c r="C52" s="5">
        <v>74.367999999999995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2932.0279999999998</v>
      </c>
      <c r="L52" s="5">
        <v>0</v>
      </c>
      <c r="M52" s="5">
        <v>0</v>
      </c>
      <c r="N52" s="5">
        <v>0</v>
      </c>
      <c r="O52" s="5">
        <v>0</v>
      </c>
      <c r="P52" s="7">
        <f t="shared" si="0"/>
        <v>3006.3959999999997</v>
      </c>
    </row>
    <row r="53" spans="1:16" ht="15" customHeight="1" x14ac:dyDescent="0.2">
      <c r="A53" s="4" t="s">
        <v>62</v>
      </c>
      <c r="B53" s="5">
        <v>0</v>
      </c>
      <c r="C53" s="5">
        <v>258.048</v>
      </c>
      <c r="D53" s="5">
        <v>0</v>
      </c>
      <c r="E53" s="5">
        <v>126.17</v>
      </c>
      <c r="F53" s="5">
        <v>0</v>
      </c>
      <c r="G53" s="5">
        <v>43.86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6191.5110000000004</v>
      </c>
      <c r="N53" s="5">
        <v>0</v>
      </c>
      <c r="O53" s="5">
        <v>0</v>
      </c>
      <c r="P53" s="7">
        <f t="shared" si="0"/>
        <v>6619.5890000000009</v>
      </c>
    </row>
    <row r="54" spans="1:16" ht="15" customHeight="1" x14ac:dyDescent="0.2">
      <c r="A54" s="4" t="s">
        <v>63</v>
      </c>
      <c r="B54" s="5">
        <v>0</v>
      </c>
      <c r="C54" s="5">
        <v>238.34700000000001</v>
      </c>
      <c r="D54" s="5">
        <v>77.146000000000001</v>
      </c>
      <c r="E54" s="5">
        <v>0</v>
      </c>
      <c r="F54" s="5">
        <v>0</v>
      </c>
      <c r="G54" s="5">
        <v>3190.4470000000001</v>
      </c>
      <c r="H54" s="5">
        <v>67.983999999999995</v>
      </c>
      <c r="I54" s="5">
        <v>0</v>
      </c>
      <c r="J54" s="5">
        <v>137.785</v>
      </c>
      <c r="K54" s="5">
        <v>24.617000000000001</v>
      </c>
      <c r="L54" s="5">
        <v>3.6259999999999999</v>
      </c>
      <c r="M54" s="5">
        <v>9970.2109999999993</v>
      </c>
      <c r="N54" s="5">
        <v>0</v>
      </c>
      <c r="O54" s="5">
        <v>68.302999999999997</v>
      </c>
      <c r="P54" s="7">
        <f t="shared" si="0"/>
        <v>13778.466</v>
      </c>
    </row>
    <row r="55" spans="1:16" ht="15" customHeight="1" x14ac:dyDescent="0.2">
      <c r="A55" s="4" t="s">
        <v>64</v>
      </c>
      <c r="B55" s="5">
        <v>0</v>
      </c>
      <c r="C55" s="5">
        <v>349.44</v>
      </c>
      <c r="D55" s="5">
        <v>0</v>
      </c>
      <c r="E55" s="5">
        <v>0</v>
      </c>
      <c r="F55" s="5">
        <v>0</v>
      </c>
      <c r="G55" s="5">
        <v>89.57</v>
      </c>
      <c r="H55" s="5">
        <v>0</v>
      </c>
      <c r="I55" s="5">
        <v>0</v>
      </c>
      <c r="J55" s="5">
        <v>124.07</v>
      </c>
      <c r="K55" s="5">
        <v>0</v>
      </c>
      <c r="L55" s="5">
        <v>4</v>
      </c>
      <c r="M55" s="5">
        <v>5921.3680000000004</v>
      </c>
      <c r="N55" s="5">
        <v>0</v>
      </c>
      <c r="O55" s="5">
        <v>0</v>
      </c>
      <c r="P55" s="7">
        <f t="shared" si="0"/>
        <v>6488.4480000000003</v>
      </c>
    </row>
    <row r="56" spans="1:16" ht="15" customHeight="1" x14ac:dyDescent="0.2">
      <c r="A56" s="4" t="s">
        <v>65</v>
      </c>
      <c r="B56" s="5">
        <v>90.001999999999995</v>
      </c>
      <c r="C56" s="5">
        <v>418.88</v>
      </c>
      <c r="D56" s="5">
        <v>65.891999999999996</v>
      </c>
      <c r="E56" s="5">
        <v>0</v>
      </c>
      <c r="F56" s="5">
        <v>0</v>
      </c>
      <c r="G56" s="5">
        <v>3</v>
      </c>
      <c r="H56" s="5">
        <v>0</v>
      </c>
      <c r="I56" s="5">
        <v>0</v>
      </c>
      <c r="J56" s="5">
        <v>1106.0920000000001</v>
      </c>
      <c r="K56" s="5">
        <v>0</v>
      </c>
      <c r="L56" s="5">
        <v>0</v>
      </c>
      <c r="M56" s="5">
        <v>4169.9059999999999</v>
      </c>
      <c r="N56" s="5">
        <v>0</v>
      </c>
      <c r="O56" s="5">
        <v>0</v>
      </c>
      <c r="P56" s="7">
        <f t="shared" si="0"/>
        <v>5853.7719999999999</v>
      </c>
    </row>
    <row r="57" spans="1:16" ht="15" customHeight="1" x14ac:dyDescent="0.2">
      <c r="A57" s="4" t="s">
        <v>66</v>
      </c>
      <c r="B57" s="5">
        <v>0</v>
      </c>
      <c r="C57" s="5">
        <v>119.616</v>
      </c>
      <c r="D57" s="5">
        <v>0</v>
      </c>
      <c r="E57" s="5">
        <v>89.031999999999996</v>
      </c>
      <c r="F57" s="5">
        <v>0</v>
      </c>
      <c r="G57" s="5">
        <v>0</v>
      </c>
      <c r="H57" s="5">
        <v>0</v>
      </c>
      <c r="I57" s="5">
        <v>0</v>
      </c>
      <c r="J57" s="5">
        <v>180.00299999999999</v>
      </c>
      <c r="K57" s="5">
        <v>0</v>
      </c>
      <c r="L57" s="5">
        <v>4899.8289999999997</v>
      </c>
      <c r="M57" s="5">
        <v>12.856</v>
      </c>
      <c r="N57" s="5">
        <v>0</v>
      </c>
      <c r="O57" s="5">
        <v>60</v>
      </c>
      <c r="P57" s="7">
        <f t="shared" si="0"/>
        <v>5361.3359999999993</v>
      </c>
    </row>
    <row r="58" spans="1:16" ht="15" customHeight="1" x14ac:dyDescent="0.2">
      <c r="A58" s="4" t="s">
        <v>67</v>
      </c>
      <c r="B58" s="5">
        <v>0</v>
      </c>
      <c r="C58" s="5">
        <v>229.99100000000001</v>
      </c>
      <c r="D58" s="5">
        <v>103.962</v>
      </c>
      <c r="E58" s="5">
        <v>0</v>
      </c>
      <c r="F58" s="5">
        <v>0</v>
      </c>
      <c r="G58" s="5">
        <v>0</v>
      </c>
      <c r="H58" s="5">
        <v>6078.1279999999997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7">
        <f t="shared" si="0"/>
        <v>6412.0810000000001</v>
      </c>
    </row>
    <row r="59" spans="1:16" ht="15" customHeight="1" x14ac:dyDescent="0.2">
      <c r="A59" s="4" t="s">
        <v>68</v>
      </c>
      <c r="B59" s="5">
        <v>548.58799999999997</v>
      </c>
      <c r="C59" s="5">
        <v>551.04</v>
      </c>
      <c r="D59" s="5">
        <v>0</v>
      </c>
      <c r="E59" s="5">
        <v>1224.9739999999999</v>
      </c>
      <c r="F59" s="5">
        <v>11218.619000000001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>
        <v>342.85599999999999</v>
      </c>
      <c r="P59" s="7">
        <f t="shared" si="0"/>
        <v>13886.077000000001</v>
      </c>
    </row>
    <row r="60" spans="1:16" ht="15" customHeight="1" x14ac:dyDescent="0.2">
      <c r="A60" s="4" t="s">
        <v>69</v>
      </c>
      <c r="B60" s="5">
        <v>0</v>
      </c>
      <c r="C60" s="5">
        <v>0</v>
      </c>
      <c r="D60" s="5">
        <v>0</v>
      </c>
      <c r="E60" s="5">
        <v>49.076000000000001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4.2850000000000001</v>
      </c>
      <c r="M60" s="5">
        <v>0</v>
      </c>
      <c r="N60" s="5">
        <v>0</v>
      </c>
      <c r="O60" s="5">
        <v>16629.941999999999</v>
      </c>
      <c r="P60" s="7">
        <f t="shared" si="0"/>
        <v>16683.303</v>
      </c>
    </row>
    <row r="61" spans="1:16" ht="15" customHeight="1" x14ac:dyDescent="0.2">
      <c r="A61" s="4" t="s">
        <v>70</v>
      </c>
      <c r="B61" s="5">
        <v>0</v>
      </c>
      <c r="C61" s="5">
        <v>0</v>
      </c>
      <c r="D61" s="5">
        <v>474.09500000000003</v>
      </c>
      <c r="E61" s="5">
        <v>56.572000000000003</v>
      </c>
      <c r="F61" s="5">
        <v>156.202</v>
      </c>
      <c r="G61" s="5">
        <v>1835.615</v>
      </c>
      <c r="H61" s="5">
        <v>394.71300000000002</v>
      </c>
      <c r="I61" s="5">
        <v>4930.6419999999998</v>
      </c>
      <c r="J61" s="5">
        <v>1752.806</v>
      </c>
      <c r="K61" s="5">
        <v>177.642</v>
      </c>
      <c r="L61" s="5">
        <v>0</v>
      </c>
      <c r="M61" s="5">
        <v>0</v>
      </c>
      <c r="N61" s="5">
        <v>0</v>
      </c>
      <c r="O61" s="5">
        <v>0</v>
      </c>
      <c r="P61" s="7">
        <f t="shared" si="0"/>
        <v>9778.2870000000003</v>
      </c>
    </row>
    <row r="62" spans="1:16" ht="15" customHeight="1" x14ac:dyDescent="0.2">
      <c r="A62" s="4" t="s">
        <v>71</v>
      </c>
      <c r="B62" s="5">
        <v>5274.0860000000002</v>
      </c>
      <c r="C62" s="5">
        <v>59.584000000000003</v>
      </c>
      <c r="D62" s="5">
        <v>205.25200000000001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7">
        <f t="shared" si="0"/>
        <v>5538.9220000000005</v>
      </c>
    </row>
    <row r="63" spans="1:16" ht="15" customHeight="1" x14ac:dyDescent="0.2">
      <c r="A63" s="4" t="s">
        <v>72</v>
      </c>
      <c r="B63" s="5">
        <v>0</v>
      </c>
      <c r="C63" s="5">
        <v>179.2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1129.7090000000001</v>
      </c>
      <c r="J63" s="5">
        <v>0</v>
      </c>
      <c r="K63" s="5">
        <v>0</v>
      </c>
      <c r="L63" s="5">
        <v>0</v>
      </c>
      <c r="M63" s="5">
        <v>23.417999999999999</v>
      </c>
      <c r="N63" s="5">
        <v>19522.346000000001</v>
      </c>
      <c r="O63" s="5">
        <v>0</v>
      </c>
      <c r="P63" s="7">
        <f t="shared" si="0"/>
        <v>20854.673000000003</v>
      </c>
    </row>
    <row r="64" spans="1:16" s="2" customFormat="1" ht="20.100000000000001" customHeight="1" x14ac:dyDescent="0.2">
      <c r="A64" s="6" t="s">
        <v>74</v>
      </c>
      <c r="B64" s="7">
        <f>SUM(B7:B63)</f>
        <v>36677.202000000005</v>
      </c>
      <c r="C64" s="7">
        <f t="shared" ref="C64:I64" si="1">SUM(C7:C63)</f>
        <v>10707.172</v>
      </c>
      <c r="D64" s="7">
        <f t="shared" si="1"/>
        <v>39100.127000000008</v>
      </c>
      <c r="E64" s="7">
        <f t="shared" si="1"/>
        <v>38456.719999999994</v>
      </c>
      <c r="F64" s="7">
        <f t="shared" si="1"/>
        <v>41943.199000000001</v>
      </c>
      <c r="G64" s="7">
        <f t="shared" si="1"/>
        <v>42063.426999999996</v>
      </c>
      <c r="H64" s="7">
        <f t="shared" si="1"/>
        <v>32819.944000000003</v>
      </c>
      <c r="I64" s="7">
        <f t="shared" si="1"/>
        <v>15341.806</v>
      </c>
      <c r="J64" s="7">
        <f t="shared" ref="J64" si="2">SUM(J7:J63)</f>
        <v>33855.065000000002</v>
      </c>
      <c r="K64" s="7">
        <f t="shared" ref="K64" si="3">SUM(K7:K63)</f>
        <v>72147.999000000025</v>
      </c>
      <c r="L64" s="7">
        <f t="shared" ref="L64" si="4">SUM(L7:L63)</f>
        <v>91456.39899999999</v>
      </c>
      <c r="M64" s="7">
        <f t="shared" ref="M64" si="5">SUM(M7:M63)</f>
        <v>27979.633000000002</v>
      </c>
      <c r="N64" s="7">
        <f t="shared" ref="N64" si="6">SUM(N7:N63)</f>
        <v>24776.514999999999</v>
      </c>
      <c r="O64" s="7">
        <f t="shared" ref="O64" si="7">SUM(O7:O63)</f>
        <v>42289.903999999995</v>
      </c>
      <c r="P64" s="7">
        <f>SUM(P7:P63)</f>
        <v>549615.11199999996</v>
      </c>
    </row>
    <row r="65" spans="1:2" s="2" customFormat="1" ht="15" customHeight="1" x14ac:dyDescent="0.2">
      <c r="B65" s="8"/>
    </row>
    <row r="66" spans="1:2" s="2" customFormat="1" ht="15" customHeight="1" x14ac:dyDescent="0.2">
      <c r="A66" s="9" t="s">
        <v>75</v>
      </c>
      <c r="B66" s="9"/>
    </row>
  </sheetData>
  <mergeCells count="7">
    <mergeCell ref="A1:P1"/>
    <mergeCell ref="A66:B66"/>
    <mergeCell ref="A5:A6"/>
    <mergeCell ref="B5:O5"/>
    <mergeCell ref="P5:P6"/>
    <mergeCell ref="A3:B3"/>
    <mergeCell ref="A4:B4"/>
  </mergeCells>
  <pageMargins left="0.5" right="0.5" top="0.5" bottom="0.5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Docència per departament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Tomeu Criach Vila</dc:creator>
  <cp:lastModifiedBy>Usuario de Windows</cp:lastModifiedBy>
  <dcterms:created xsi:type="dcterms:W3CDTF">2014-07-16T11:53:56Z</dcterms:created>
  <dcterms:modified xsi:type="dcterms:W3CDTF">2021-03-17T09:26:24Z</dcterms:modified>
</cp:coreProperties>
</file>